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780" windowWidth="15480" windowHeight="4635" activeTab="0"/>
  </bookViews>
  <sheets>
    <sheet name="Braintree" sheetId="1" r:id="rId1"/>
  </sheets>
  <definedNames>
    <definedName name="_xlnm.Print_Area" localSheetId="0">'Braintree'!$A$1:$M$37</definedName>
  </definedNames>
  <calcPr fullCalcOnLoad="1"/>
</workbook>
</file>

<file path=xl/sharedStrings.xml><?xml version="1.0" encoding="utf-8"?>
<sst xmlns="http://schemas.openxmlformats.org/spreadsheetml/2006/main" count="311" uniqueCount="280">
  <si>
    <t>Applicant</t>
  </si>
  <si>
    <t>Project</t>
  </si>
  <si>
    <t>Address 1</t>
  </si>
  <si>
    <t>Address 2</t>
  </si>
  <si>
    <t>Address 3</t>
  </si>
  <si>
    <t>Contact Name</t>
  </si>
  <si>
    <t>Tel</t>
  </si>
  <si>
    <t>Grant Sought</t>
  </si>
  <si>
    <t>Ref No</t>
  </si>
  <si>
    <t>Total Project Cost</t>
  </si>
  <si>
    <t>Salutation</t>
  </si>
  <si>
    <t>Braintree</t>
  </si>
  <si>
    <t>CIF5-BT-001</t>
  </si>
  <si>
    <t>CIF5-BT-002</t>
  </si>
  <si>
    <t>CIF5-BT-003</t>
  </si>
  <si>
    <t>CIF5-BT-004</t>
  </si>
  <si>
    <t>CIF5-BT-005</t>
  </si>
  <si>
    <t>CIF5-BT-006</t>
  </si>
  <si>
    <t>CIF5-BT-007</t>
  </si>
  <si>
    <t>CIF5-BT-008</t>
  </si>
  <si>
    <t>CIF5-BT-009</t>
  </si>
  <si>
    <t>CIF5-BT-010</t>
  </si>
  <si>
    <t>CIF5-BT-011</t>
  </si>
  <si>
    <t>CIF5-BT-012</t>
  </si>
  <si>
    <t>CIF5-BT-013</t>
  </si>
  <si>
    <t>CIF5-BT-014</t>
  </si>
  <si>
    <t>CIF5-BT-015</t>
  </si>
  <si>
    <t>CIF5-BT-016</t>
  </si>
  <si>
    <t>CIF5-BT-017</t>
  </si>
  <si>
    <t>CIF5-BT-018</t>
  </si>
  <si>
    <t>CIF5-BT-019</t>
  </si>
  <si>
    <t>CIF5-BT-020</t>
  </si>
  <si>
    <t>CIF5-BT-021</t>
  </si>
  <si>
    <r>
      <t xml:space="preserve">Community Initiatives Fund 2009/10          </t>
    </r>
    <r>
      <rPr>
        <b/>
        <sz val="18"/>
        <color indexed="10"/>
        <rFont val="Arial"/>
        <family val="2"/>
      </rPr>
      <t xml:space="preserve">   £115,000 </t>
    </r>
    <r>
      <rPr>
        <sz val="16"/>
        <color indexed="10"/>
        <rFont val="Arial"/>
        <family val="2"/>
      </rPr>
      <t>available in this round (includes £15,000 carried forward from last round)</t>
    </r>
  </si>
  <si>
    <t>Shalford Village Hall Management Committee</t>
  </si>
  <si>
    <t>Nicola Walton</t>
  </si>
  <si>
    <t>Mrs Walton</t>
  </si>
  <si>
    <t>07740 819927</t>
  </si>
  <si>
    <t>Rosedale</t>
  </si>
  <si>
    <t>Church End</t>
  </si>
  <si>
    <t>Shalford</t>
  </si>
  <si>
    <t>Postcode</t>
  </si>
  <si>
    <t>CM7 5EZ</t>
  </si>
  <si>
    <t>Playground equipment</t>
  </si>
  <si>
    <t>Silver End Parish Council</t>
  </si>
  <si>
    <t>Cllr Adrian Fecitt</t>
  </si>
  <si>
    <t>Cllr Fecitt</t>
  </si>
  <si>
    <t>01279 669523  07767 242583</t>
  </si>
  <si>
    <t>1 Wood Grove</t>
  </si>
  <si>
    <t>Silver End</t>
  </si>
  <si>
    <t>Witham</t>
  </si>
  <si>
    <t>CM8 3FN</t>
  </si>
  <si>
    <t>Skatepark</t>
  </si>
  <si>
    <t>Helions Bumpstead Village Hall</t>
  </si>
  <si>
    <t>Jane Catchesides</t>
  </si>
  <si>
    <t>Mrs Catchesides</t>
  </si>
  <si>
    <t>01440 730422</t>
  </si>
  <si>
    <t>New House Farm</t>
  </si>
  <si>
    <t>Helions Bumpstead</t>
  </si>
  <si>
    <t>Haverhill</t>
  </si>
  <si>
    <t>CB9 7AN</t>
  </si>
  <si>
    <t>Loft insulation for Helions Bumpstead Village Hall</t>
  </si>
  <si>
    <t>Helions Bumpstead Parish Council</t>
  </si>
  <si>
    <t>Cycle shelter for Helions Bumpstead</t>
  </si>
  <si>
    <t>Great Yeldham Parish Council</t>
  </si>
  <si>
    <t>Philip Rawlinson</t>
  </si>
  <si>
    <t>Mr Rawlinson</t>
  </si>
  <si>
    <t>01787 237049</t>
  </si>
  <si>
    <t>7 Little Hyde Road</t>
  </si>
  <si>
    <t>Great Yeldham</t>
  </si>
  <si>
    <t>CO9 4JF</t>
  </si>
  <si>
    <t>New skateboard park</t>
  </si>
  <si>
    <t>Great Maplestead Parish Council</t>
  </si>
  <si>
    <t>Peter Faulks</t>
  </si>
  <si>
    <t>Mr Faulks</t>
  </si>
  <si>
    <t>01787 460727</t>
  </si>
  <si>
    <t>Devonshire Cottage</t>
  </si>
  <si>
    <t>Great Maplestead</t>
  </si>
  <si>
    <t>Dynes Hall Road</t>
  </si>
  <si>
    <t>CO9 2QS</t>
  </si>
  <si>
    <t>Broadband for Great Maplestead village</t>
  </si>
  <si>
    <t>Pebmarsh Parish Council</t>
  </si>
  <si>
    <t>Joe Burlo</t>
  </si>
  <si>
    <t>Mr Burlo</t>
  </si>
  <si>
    <t>01787 269999</t>
  </si>
  <si>
    <t>Honeypot Cottage</t>
  </si>
  <si>
    <t>Cross End</t>
  </si>
  <si>
    <t>Pebmarsh, Halstead</t>
  </si>
  <si>
    <t>CO9 2NU</t>
  </si>
  <si>
    <t>Broadband for Pebmarsh village</t>
  </si>
  <si>
    <t>Noticeboards</t>
  </si>
  <si>
    <t>Hatfield Peverel Community Association</t>
  </si>
  <si>
    <t>Kay Wilkinson</t>
  </si>
  <si>
    <t>Mrs Wilkinson</t>
  </si>
  <si>
    <t>01245 380270</t>
  </si>
  <si>
    <t>6 Willow Crescent</t>
  </si>
  <si>
    <t>Hatfield Peverel</t>
  </si>
  <si>
    <t>Chelmsford</t>
  </si>
  <si>
    <t>CM3 2LJ</t>
  </si>
  <si>
    <t>Refurbish community hall kitchen</t>
  </si>
  <si>
    <t>Belchamp Walter Parish Council</t>
  </si>
  <si>
    <t>Richard Marshall</t>
  </si>
  <si>
    <t>Mr Marshall</t>
  </si>
  <si>
    <t>01787 372218</t>
  </si>
  <si>
    <t>Old School House, Bells Road</t>
  </si>
  <si>
    <t>Belchamp Walter</t>
  </si>
  <si>
    <t>Nr Sudbury</t>
  </si>
  <si>
    <t>CO10 7AR</t>
  </si>
  <si>
    <t xml:space="preserve">Play equipment </t>
  </si>
  <si>
    <t>Toppesfield Football Club</t>
  </si>
  <si>
    <t>Anthony Downs</t>
  </si>
  <si>
    <t>Mr Downs</t>
  </si>
  <si>
    <t>01787 237418</t>
  </si>
  <si>
    <t>The Green Man</t>
  </si>
  <si>
    <t>Church Lane</t>
  </si>
  <si>
    <t>Toppesfield</t>
  </si>
  <si>
    <t>CO9 4DR</t>
  </si>
  <si>
    <t>Create changing rooms and refreshment facilities</t>
  </si>
  <si>
    <t>Black Notley Parish Council</t>
  </si>
  <si>
    <t>Helen Waterfield</t>
  </si>
  <si>
    <t>Mrs Waterfield</t>
  </si>
  <si>
    <t>01376 550309</t>
  </si>
  <si>
    <t>26 Bulford Close</t>
  </si>
  <si>
    <t>Cressing</t>
  </si>
  <si>
    <t>CM77 8HH</t>
  </si>
  <si>
    <t>New play equipment</t>
  </si>
  <si>
    <t>Gosfield Parish Council</t>
  </si>
  <si>
    <t>Mrs A M Pawsey</t>
  </si>
  <si>
    <t>Mrs Pawsey</t>
  </si>
  <si>
    <t>01787 472967</t>
  </si>
  <si>
    <t>Tye Beams</t>
  </si>
  <si>
    <t>The Street</t>
  </si>
  <si>
    <t>Gosfield</t>
  </si>
  <si>
    <t>CO0 1TP</t>
  </si>
  <si>
    <t>Updating children's play area, Church Road playing field.</t>
  </si>
  <si>
    <t>Borley Village Hall</t>
  </si>
  <si>
    <t>Dr Douglas New</t>
  </si>
  <si>
    <t>Dr New</t>
  </si>
  <si>
    <t>01787 882488</t>
  </si>
  <si>
    <t>Bunters</t>
  </si>
  <si>
    <t>Borley</t>
  </si>
  <si>
    <t>CO10 7AE</t>
  </si>
  <si>
    <t>Replace roof and replace insulation to village hall</t>
  </si>
  <si>
    <t>Bradwell (with Pattiswick) Parish Council</t>
  </si>
  <si>
    <t>Tony Dunn</t>
  </si>
  <si>
    <t>Mr Dunn</t>
  </si>
  <si>
    <t>01376 331409</t>
  </si>
  <si>
    <t>Ballaglass Cottage</t>
  </si>
  <si>
    <t>Coggeshall Road</t>
  </si>
  <si>
    <t>Stisted, Braintree</t>
  </si>
  <si>
    <t>CM77 8AB</t>
  </si>
  <si>
    <t>Replace swings in the playing field, Church Street, Bradwell</t>
  </si>
  <si>
    <t>The Packhorse Bridge Society</t>
  </si>
  <si>
    <t>Mrs Lesley Hill</t>
  </si>
  <si>
    <t>Mrs Hill</t>
  </si>
  <si>
    <t>01376 570532</t>
  </si>
  <si>
    <t>11 Mallard Close</t>
  </si>
  <si>
    <t>Kelvedon</t>
  </si>
  <si>
    <t>CO5 9NF</t>
  </si>
  <si>
    <t>Restoration of Packhorse Bridge</t>
  </si>
  <si>
    <t>Bulmer Parish Council</t>
  </si>
  <si>
    <t>Mrs B Rawlins</t>
  </si>
  <si>
    <t>Mrs Rawlins</t>
  </si>
  <si>
    <t>01787 370845</t>
  </si>
  <si>
    <t>Belchamp Brook House</t>
  </si>
  <si>
    <t>Bulmer Street</t>
  </si>
  <si>
    <t>Bulmer, Sudbury</t>
  </si>
  <si>
    <t>CO10 7EW</t>
  </si>
  <si>
    <t>New play equipment at Lawrence Coe Recreation Ground, Bulmer</t>
  </si>
  <si>
    <t>CIF5-BT-022</t>
  </si>
  <si>
    <t>CIF5-BT-023</t>
  </si>
  <si>
    <t>CIF5-BT-024</t>
  </si>
  <si>
    <t>CIF5-BT-025</t>
  </si>
  <si>
    <t>CIF5-BT-026</t>
  </si>
  <si>
    <t>CIF5-BT-027</t>
  </si>
  <si>
    <t>CIF5-BT-028</t>
  </si>
  <si>
    <t>CIF5-BT-029</t>
  </si>
  <si>
    <t>CIF5-BT-030</t>
  </si>
  <si>
    <t>Stambourne Village Hall Management Committee</t>
  </si>
  <si>
    <t>Mrs Cath Pochin</t>
  </si>
  <si>
    <t>Mrs Pochin</t>
  </si>
  <si>
    <t>01440 785678</t>
  </si>
  <si>
    <t>The Laurels</t>
  </si>
  <si>
    <t>Dyers End</t>
  </si>
  <si>
    <t>Stambourge</t>
  </si>
  <si>
    <t>CO9 4NE</t>
  </si>
  <si>
    <t>Refurbish toilets in Stambourne Village Hall</t>
  </si>
  <si>
    <t>Stisted Parish Council</t>
  </si>
  <si>
    <t>Cllr Stephen Alderton</t>
  </si>
  <si>
    <t>Cllr Alderton</t>
  </si>
  <si>
    <t>07931 300434</t>
  </si>
  <si>
    <t>30 Sarcel</t>
  </si>
  <si>
    <t>Stisted</t>
  </si>
  <si>
    <t>CM77 8AU</t>
  </si>
  <si>
    <t>Improvements to Stisted Playing Field</t>
  </si>
  <si>
    <t>Earls Colne Parish Council</t>
  </si>
  <si>
    <t>Pam Herbert</t>
  </si>
  <si>
    <t>Mrs Herbert</t>
  </si>
  <si>
    <t>01787 224370</t>
  </si>
  <si>
    <t>Village Hall</t>
  </si>
  <si>
    <t>York Road</t>
  </si>
  <si>
    <t>Earls Colne</t>
  </si>
  <si>
    <t>CO6 2RN</t>
  </si>
  <si>
    <t>New swings and safety surfacing in Earls Colne play area</t>
  </si>
  <si>
    <t>Sible Hedingham Parish Council</t>
  </si>
  <si>
    <t>Adrian Corder-Birch</t>
  </si>
  <si>
    <t>Mr Corder-Birch</t>
  </si>
  <si>
    <t>01787 462568</t>
  </si>
  <si>
    <t>75 Swan Street</t>
  </si>
  <si>
    <t>Sible Hedingham</t>
  </si>
  <si>
    <t>Halstead</t>
  </si>
  <si>
    <t>CO9 3HT</t>
  </si>
  <si>
    <t>Gates on public footpaths</t>
  </si>
  <si>
    <t>Cressing Parish Council</t>
  </si>
  <si>
    <t>Kenn Butcher</t>
  </si>
  <si>
    <t>Mr Butcher</t>
  </si>
  <si>
    <t>01376 329288</t>
  </si>
  <si>
    <t>PO Box 7722, St Barnabas</t>
  </si>
  <si>
    <t>Claud Ince Avenue</t>
  </si>
  <si>
    <t>CM77 8YA</t>
  </si>
  <si>
    <t>Multisports play area at playing fields in Jeffries Road, Cressing</t>
  </si>
  <si>
    <t>Colne Engaine Parish Council</t>
  </si>
  <si>
    <t>Laura La Roche</t>
  </si>
  <si>
    <t>Ms La Roche</t>
  </si>
  <si>
    <t>01787 223221</t>
  </si>
  <si>
    <t>Croft Cottage</t>
  </si>
  <si>
    <t>The Green</t>
  </si>
  <si>
    <t>Colne Engaine</t>
  </si>
  <si>
    <t>CO6 2EZ</t>
  </si>
  <si>
    <t>Phase II of recreation ground refurbishment</t>
  </si>
  <si>
    <t>Great Bardfield Parish Council</t>
  </si>
  <si>
    <t>Kate Fox</t>
  </si>
  <si>
    <t>Mrs Fox</t>
  </si>
  <si>
    <t>01371 810111  07854 724664</t>
  </si>
  <si>
    <t>Place Farm Cottage</t>
  </si>
  <si>
    <t>Dunmow Road</t>
  </si>
  <si>
    <t>Great Bardfield</t>
  </si>
  <si>
    <t>CM7 4SE</t>
  </si>
  <si>
    <t>Creation of 'quiet space' within amenity land</t>
  </si>
  <si>
    <t>Great Bardfield fountain reinstatement</t>
  </si>
  <si>
    <t>1st Braintree Scout Group</t>
  </si>
  <si>
    <t>Stephen Denton</t>
  </si>
  <si>
    <t>Mr Denton</t>
  </si>
  <si>
    <t>01376 341491  07866 896157</t>
  </si>
  <si>
    <t>219 Cressing Road</t>
  </si>
  <si>
    <t>CM7 3PH</t>
  </si>
  <si>
    <t>Replacement of internal and external electrical wiring and fitting of electrical heating</t>
  </si>
  <si>
    <t>Braintree BMX Club</t>
  </si>
  <si>
    <t>Carol Redgewell</t>
  </si>
  <si>
    <t>Ms Redgewell</t>
  </si>
  <si>
    <t>01376 330961  07759 315875</t>
  </si>
  <si>
    <t xml:space="preserve">65 Windermere Drive </t>
  </si>
  <si>
    <t>Great Notley</t>
  </si>
  <si>
    <t>CM77 7UB</t>
  </si>
  <si>
    <t>Completion of track to National standard, plus electrical works, fittings and floodlighting.  Spectator standing area.</t>
  </si>
  <si>
    <t>1st Silver End Scout Group</t>
  </si>
  <si>
    <t>Dan Sutton</t>
  </si>
  <si>
    <t>Mr Sutton</t>
  </si>
  <si>
    <t>07970 730636</t>
  </si>
  <si>
    <t>4 Grooms Lane</t>
  </si>
  <si>
    <t>CM8 3SQ</t>
  </si>
  <si>
    <t>New scout hut - Phase II</t>
  </si>
  <si>
    <t>Rayne Parish Council</t>
  </si>
  <si>
    <t>Mrs Philippa Potter</t>
  </si>
  <si>
    <t>Mrs Potter</t>
  </si>
  <si>
    <t xml:space="preserve">07790 598363 </t>
  </si>
  <si>
    <t>20 Gore Lane</t>
  </si>
  <si>
    <t>Rayne</t>
  </si>
  <si>
    <t>CM77 6TU</t>
  </si>
  <si>
    <t>Purchase of Oak Meadow, Rayne</t>
  </si>
  <si>
    <t>Derek Flannery Playing Field Association</t>
  </si>
  <si>
    <t>Jerry Wells</t>
  </si>
  <si>
    <t>Mr Wells</t>
  </si>
  <si>
    <t>01371 851672</t>
  </si>
  <si>
    <t>Burleigh Cottage</t>
  </si>
  <si>
    <t>High Street</t>
  </si>
  <si>
    <t>Wethersfield</t>
  </si>
  <si>
    <t>CM7 4BY</t>
  </si>
  <si>
    <t>New pavilion at Wethersfield</t>
  </si>
  <si>
    <t>Grant Agreed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</si>
</sst>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sz val="18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2" fillId="0" borderId="4" xfId="0" applyNumberFormat="1" applyFont="1" applyBorder="1" applyAlignment="1">
      <alignment horizontal="center" wrapText="1"/>
    </xf>
    <xf numFmtId="164" fontId="0" fillId="0" borderId="5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0" fillId="0" borderId="8" xfId="0" applyNumberForma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10" fillId="0" borderId="8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SheetLayoutView="100" workbookViewId="0" topLeftCell="A1">
      <selection activeCell="O6" sqref="O6"/>
    </sheetView>
  </sheetViews>
  <sheetFormatPr defaultColWidth="9.140625" defaultRowHeight="12.75"/>
  <cols>
    <col min="1" max="1" width="14.57421875" style="1" customWidth="1"/>
    <col min="2" max="2" width="29.28125" style="1" customWidth="1"/>
    <col min="3" max="3" width="16.421875" style="1" hidden="1" customWidth="1"/>
    <col min="4" max="4" width="16.140625" style="1" hidden="1" customWidth="1"/>
    <col min="5" max="5" width="14.00390625" style="1" hidden="1" customWidth="1"/>
    <col min="6" max="6" width="21.7109375" style="3" hidden="1" customWidth="1"/>
    <col min="7" max="7" width="16.8515625" style="3" hidden="1" customWidth="1"/>
    <col min="8" max="8" width="16.00390625" style="3" hidden="1" customWidth="1"/>
    <col min="9" max="9" width="14.28125" style="1" hidden="1" customWidth="1"/>
    <col min="10" max="10" width="32.421875" style="2" customWidth="1"/>
    <col min="11" max="11" width="14.28125" style="8" customWidth="1"/>
    <col min="12" max="12" width="14.421875" style="8" customWidth="1"/>
    <col min="13" max="13" width="14.421875" style="20" customWidth="1"/>
    <col min="14" max="33" width="9.140625" style="3" customWidth="1"/>
    <col min="34" max="16384" width="9.140625" style="1" customWidth="1"/>
  </cols>
  <sheetData>
    <row r="1" spans="1:13" s="3" customFormat="1" ht="52.5" customHeight="1">
      <c r="A1" s="26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4"/>
    </row>
    <row r="2" spans="1:13" s="3" customFormat="1" ht="27" customHeight="1">
      <c r="A2" s="28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5"/>
    </row>
    <row r="3" spans="11:13" s="3" customFormat="1" ht="22.5" customHeight="1">
      <c r="K3" s="10"/>
      <c r="L3" s="6"/>
      <c r="M3" s="10"/>
    </row>
    <row r="4" spans="1:33" s="5" customFormat="1" ht="25.5">
      <c r="A4" s="5" t="s">
        <v>8</v>
      </c>
      <c r="B4" s="5" t="s">
        <v>0</v>
      </c>
      <c r="C4" s="5" t="s">
        <v>5</v>
      </c>
      <c r="D4" s="5" t="s">
        <v>10</v>
      </c>
      <c r="E4" s="5" t="s">
        <v>6</v>
      </c>
      <c r="F4" s="5" t="s">
        <v>2</v>
      </c>
      <c r="G4" s="5" t="s">
        <v>3</v>
      </c>
      <c r="H4" s="5" t="s">
        <v>4</v>
      </c>
      <c r="I4" s="5" t="s">
        <v>41</v>
      </c>
      <c r="J4" s="4" t="s">
        <v>1</v>
      </c>
      <c r="K4" s="7" t="s">
        <v>9</v>
      </c>
      <c r="L4" s="9" t="s">
        <v>7</v>
      </c>
      <c r="M4" s="9" t="s">
        <v>279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s="12" customFormat="1" ht="25.5">
      <c r="A5" s="12" t="s">
        <v>12</v>
      </c>
      <c r="B5" s="12" t="s">
        <v>34</v>
      </c>
      <c r="C5" s="12" t="s">
        <v>35</v>
      </c>
      <c r="D5" s="12" t="s">
        <v>36</v>
      </c>
      <c r="E5" s="12" t="s">
        <v>37</v>
      </c>
      <c r="F5" s="12" t="s">
        <v>38</v>
      </c>
      <c r="G5" s="12" t="s">
        <v>39</v>
      </c>
      <c r="H5" s="12" t="s">
        <v>40</v>
      </c>
      <c r="I5" s="12" t="s">
        <v>42</v>
      </c>
      <c r="J5" s="12" t="s">
        <v>43</v>
      </c>
      <c r="K5" s="11">
        <v>13726</v>
      </c>
      <c r="L5" s="11">
        <v>5685</v>
      </c>
      <c r="M5" s="11">
        <v>1500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12" customFormat="1" ht="25.5">
      <c r="A6" s="12" t="s">
        <v>13</v>
      </c>
      <c r="B6" s="12" t="s">
        <v>44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50</v>
      </c>
      <c r="I6" s="12" t="s">
        <v>51</v>
      </c>
      <c r="J6" s="12" t="s">
        <v>52</v>
      </c>
      <c r="K6" s="11">
        <v>82095</v>
      </c>
      <c r="L6" s="11">
        <v>15000</v>
      </c>
      <c r="M6" s="18">
        <v>10000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2" customFormat="1" ht="25.5">
      <c r="A7" s="12" t="s">
        <v>14</v>
      </c>
      <c r="B7" s="12" t="s">
        <v>53</v>
      </c>
      <c r="C7" s="12" t="s">
        <v>54</v>
      </c>
      <c r="D7" s="12" t="s">
        <v>55</v>
      </c>
      <c r="E7" s="12" t="s">
        <v>56</v>
      </c>
      <c r="F7" s="12" t="s">
        <v>57</v>
      </c>
      <c r="G7" s="12" t="s">
        <v>58</v>
      </c>
      <c r="H7" s="12" t="s">
        <v>59</v>
      </c>
      <c r="I7" s="12" t="s">
        <v>60</v>
      </c>
      <c r="J7" s="12" t="s">
        <v>61</v>
      </c>
      <c r="K7" s="11">
        <v>123000</v>
      </c>
      <c r="L7" s="11">
        <v>2250</v>
      </c>
      <c r="M7" s="11">
        <v>1125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12" customFormat="1" ht="25.5">
      <c r="A8" s="12" t="s">
        <v>15</v>
      </c>
      <c r="B8" s="12" t="s">
        <v>62</v>
      </c>
      <c r="C8" s="12" t="s">
        <v>54</v>
      </c>
      <c r="D8" s="12" t="s">
        <v>55</v>
      </c>
      <c r="E8" s="12" t="s">
        <v>56</v>
      </c>
      <c r="F8" s="12" t="s">
        <v>57</v>
      </c>
      <c r="G8" s="12" t="s">
        <v>58</v>
      </c>
      <c r="H8" s="12" t="s">
        <v>59</v>
      </c>
      <c r="I8" s="12" t="s">
        <v>60</v>
      </c>
      <c r="J8" s="12" t="s">
        <v>63</v>
      </c>
      <c r="K8" s="11">
        <v>4635</v>
      </c>
      <c r="L8" s="11">
        <v>4500</v>
      </c>
      <c r="M8" s="11"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12" customFormat="1" ht="12.75">
      <c r="A9" s="12" t="s">
        <v>16</v>
      </c>
      <c r="B9" s="12" t="s">
        <v>64</v>
      </c>
      <c r="C9" s="12" t="s">
        <v>65</v>
      </c>
      <c r="D9" s="12" t="s">
        <v>66</v>
      </c>
      <c r="E9" s="12" t="s">
        <v>67</v>
      </c>
      <c r="F9" s="12" t="s">
        <v>68</v>
      </c>
      <c r="G9" s="12" t="s">
        <v>69</v>
      </c>
      <c r="I9" s="12" t="s">
        <v>70</v>
      </c>
      <c r="J9" s="12" t="s">
        <v>71</v>
      </c>
      <c r="K9" s="11">
        <v>35000</v>
      </c>
      <c r="L9" s="11">
        <v>32000</v>
      </c>
      <c r="M9" s="18">
        <v>15000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12" customFormat="1" ht="25.5">
      <c r="A10" s="12" t="s">
        <v>17</v>
      </c>
      <c r="B10" s="12" t="s">
        <v>72</v>
      </c>
      <c r="C10" s="12" t="s">
        <v>73</v>
      </c>
      <c r="D10" s="12" t="s">
        <v>74</v>
      </c>
      <c r="E10" s="12" t="s">
        <v>75</v>
      </c>
      <c r="F10" s="12" t="s">
        <v>76</v>
      </c>
      <c r="G10" s="12" t="s">
        <v>78</v>
      </c>
      <c r="H10" s="12" t="s">
        <v>77</v>
      </c>
      <c r="I10" s="12" t="s">
        <v>79</v>
      </c>
      <c r="J10" s="12" t="s">
        <v>80</v>
      </c>
      <c r="K10" s="11">
        <v>16100</v>
      </c>
      <c r="L10" s="11">
        <v>6600</v>
      </c>
      <c r="M10" s="11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12" customFormat="1" ht="25.5">
      <c r="A11" s="12" t="s">
        <v>18</v>
      </c>
      <c r="B11" s="12" t="s">
        <v>81</v>
      </c>
      <c r="C11" s="12" t="s">
        <v>82</v>
      </c>
      <c r="D11" s="12" t="s">
        <v>83</v>
      </c>
      <c r="E11" s="12" t="s">
        <v>84</v>
      </c>
      <c r="F11" s="12" t="s">
        <v>85</v>
      </c>
      <c r="G11" s="12" t="s">
        <v>86</v>
      </c>
      <c r="H11" s="12" t="s">
        <v>87</v>
      </c>
      <c r="I11" s="12" t="s">
        <v>88</v>
      </c>
      <c r="J11" s="12" t="s">
        <v>89</v>
      </c>
      <c r="K11" s="11">
        <v>11100</v>
      </c>
      <c r="L11" s="11">
        <v>7600</v>
      </c>
      <c r="M11" s="11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12" customFormat="1" ht="12.75">
      <c r="A12" s="12" t="s">
        <v>19</v>
      </c>
      <c r="B12" s="12" t="s">
        <v>72</v>
      </c>
      <c r="C12" s="12" t="s">
        <v>73</v>
      </c>
      <c r="D12" s="12" t="s">
        <v>74</v>
      </c>
      <c r="E12" s="12" t="s">
        <v>75</v>
      </c>
      <c r="F12" s="12" t="s">
        <v>76</v>
      </c>
      <c r="G12" s="12" t="s">
        <v>78</v>
      </c>
      <c r="H12" s="12" t="s">
        <v>77</v>
      </c>
      <c r="I12" s="12" t="s">
        <v>79</v>
      </c>
      <c r="J12" s="12" t="s">
        <v>90</v>
      </c>
      <c r="K12" s="13">
        <v>2111</v>
      </c>
      <c r="L12" s="13">
        <v>1500</v>
      </c>
      <c r="M12" s="13">
        <v>1000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2" customFormat="1" ht="25.5">
      <c r="A13" s="12" t="s">
        <v>20</v>
      </c>
      <c r="B13" s="12" t="s">
        <v>91</v>
      </c>
      <c r="C13" s="12" t="s">
        <v>92</v>
      </c>
      <c r="D13" s="12" t="s">
        <v>93</v>
      </c>
      <c r="E13" s="12" t="s">
        <v>94</v>
      </c>
      <c r="F13" s="12" t="s">
        <v>95</v>
      </c>
      <c r="G13" s="12" t="s">
        <v>96</v>
      </c>
      <c r="H13" s="12" t="s">
        <v>97</v>
      </c>
      <c r="I13" s="12" t="s">
        <v>98</v>
      </c>
      <c r="J13" s="12" t="s">
        <v>99</v>
      </c>
      <c r="K13" s="11">
        <v>9000</v>
      </c>
      <c r="L13" s="11">
        <v>5000</v>
      </c>
      <c r="M13" s="11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2" customFormat="1" ht="25.5">
      <c r="A14" s="12" t="s">
        <v>21</v>
      </c>
      <c r="B14" s="12" t="s">
        <v>100</v>
      </c>
      <c r="C14" s="12" t="s">
        <v>101</v>
      </c>
      <c r="D14" s="12" t="s">
        <v>102</v>
      </c>
      <c r="E14" s="12" t="s">
        <v>103</v>
      </c>
      <c r="F14" s="12" t="s">
        <v>104</v>
      </c>
      <c r="G14" s="12" t="s">
        <v>105</v>
      </c>
      <c r="H14" s="12" t="s">
        <v>106</v>
      </c>
      <c r="I14" s="12" t="s">
        <v>107</v>
      </c>
      <c r="J14" s="12" t="s">
        <v>108</v>
      </c>
      <c r="K14" s="11">
        <v>11561</v>
      </c>
      <c r="L14" s="11">
        <v>10000</v>
      </c>
      <c r="M14" s="11">
        <v>6000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12" customFormat="1" ht="25.5">
      <c r="A15" s="12" t="s">
        <v>22</v>
      </c>
      <c r="B15" s="12" t="s">
        <v>109</v>
      </c>
      <c r="C15" s="12" t="s">
        <v>110</v>
      </c>
      <c r="D15" s="12" t="s">
        <v>111</v>
      </c>
      <c r="E15" s="12" t="s">
        <v>112</v>
      </c>
      <c r="F15" s="12" t="s">
        <v>113</v>
      </c>
      <c r="G15" s="12" t="s">
        <v>114</v>
      </c>
      <c r="H15" s="12" t="s">
        <v>115</v>
      </c>
      <c r="I15" s="12" t="s">
        <v>116</v>
      </c>
      <c r="J15" s="12" t="s">
        <v>117</v>
      </c>
      <c r="K15" s="11">
        <v>14340</v>
      </c>
      <c r="L15" s="11">
        <v>6300</v>
      </c>
      <c r="M15" s="11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2" customFormat="1" ht="12.75">
      <c r="A16" s="12" t="s">
        <v>23</v>
      </c>
      <c r="B16" s="12" t="s">
        <v>118</v>
      </c>
      <c r="C16" s="12" t="s">
        <v>119</v>
      </c>
      <c r="D16" s="12" t="s">
        <v>120</v>
      </c>
      <c r="E16" s="12" t="s">
        <v>121</v>
      </c>
      <c r="F16" s="12" t="s">
        <v>122</v>
      </c>
      <c r="G16" s="12" t="s">
        <v>123</v>
      </c>
      <c r="H16" s="12" t="s">
        <v>11</v>
      </c>
      <c r="I16" s="12" t="s">
        <v>124</v>
      </c>
      <c r="J16" s="12" t="s">
        <v>125</v>
      </c>
      <c r="K16" s="11">
        <v>14349</v>
      </c>
      <c r="L16" s="11">
        <v>8119</v>
      </c>
      <c r="M16" s="11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12" customFormat="1" ht="25.5">
      <c r="A17" s="12" t="s">
        <v>24</v>
      </c>
      <c r="B17" s="12" t="s">
        <v>126</v>
      </c>
      <c r="C17" s="12" t="s">
        <v>127</v>
      </c>
      <c r="D17" s="12" t="s">
        <v>128</v>
      </c>
      <c r="E17" s="12" t="s">
        <v>129</v>
      </c>
      <c r="F17" s="12" t="s">
        <v>130</v>
      </c>
      <c r="G17" s="12" t="s">
        <v>131</v>
      </c>
      <c r="H17" s="12" t="s">
        <v>132</v>
      </c>
      <c r="I17" s="12" t="s">
        <v>133</v>
      </c>
      <c r="J17" s="12" t="s">
        <v>134</v>
      </c>
      <c r="K17" s="11">
        <v>5521</v>
      </c>
      <c r="L17" s="11">
        <v>5012</v>
      </c>
      <c r="M17" s="11">
        <v>1500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12" customFormat="1" ht="25.5">
      <c r="A18" s="12" t="s">
        <v>25</v>
      </c>
      <c r="B18" s="12" t="s">
        <v>135</v>
      </c>
      <c r="C18" s="12" t="s">
        <v>136</v>
      </c>
      <c r="D18" s="12" t="s">
        <v>137</v>
      </c>
      <c r="E18" s="12" t="s">
        <v>138</v>
      </c>
      <c r="F18" s="12" t="s">
        <v>139</v>
      </c>
      <c r="G18" s="12" t="s">
        <v>140</v>
      </c>
      <c r="I18" s="12" t="s">
        <v>141</v>
      </c>
      <c r="J18" s="12" t="s">
        <v>142</v>
      </c>
      <c r="K18" s="11">
        <v>26113</v>
      </c>
      <c r="L18" s="11">
        <v>9656</v>
      </c>
      <c r="M18" s="11">
        <v>2400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12" customFormat="1" ht="25.5">
      <c r="A19" s="12" t="s">
        <v>26</v>
      </c>
      <c r="B19" s="12" t="s">
        <v>143</v>
      </c>
      <c r="C19" s="12" t="s">
        <v>144</v>
      </c>
      <c r="D19" s="12" t="s">
        <v>145</v>
      </c>
      <c r="E19" s="12" t="s">
        <v>146</v>
      </c>
      <c r="F19" s="12" t="s">
        <v>147</v>
      </c>
      <c r="G19" s="12" t="s">
        <v>148</v>
      </c>
      <c r="H19" s="12" t="s">
        <v>149</v>
      </c>
      <c r="I19" s="12" t="s">
        <v>150</v>
      </c>
      <c r="J19" s="12" t="s">
        <v>151</v>
      </c>
      <c r="K19" s="11">
        <v>4740</v>
      </c>
      <c r="L19" s="11">
        <v>4040</v>
      </c>
      <c r="M19" s="11">
        <v>1500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12" customFormat="1" ht="12.75">
      <c r="A20" s="12" t="s">
        <v>27</v>
      </c>
      <c r="B20" s="12" t="s">
        <v>152</v>
      </c>
      <c r="C20" s="12" t="s">
        <v>153</v>
      </c>
      <c r="D20" s="12" t="s">
        <v>154</v>
      </c>
      <c r="E20" s="12" t="s">
        <v>155</v>
      </c>
      <c r="F20" s="12" t="s">
        <v>156</v>
      </c>
      <c r="G20" s="12" t="s">
        <v>157</v>
      </c>
      <c r="I20" s="12" t="s">
        <v>158</v>
      </c>
      <c r="J20" s="12" t="s">
        <v>159</v>
      </c>
      <c r="K20" s="11">
        <v>56000</v>
      </c>
      <c r="L20" s="11">
        <v>30000</v>
      </c>
      <c r="M20" s="18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12" customFormat="1" ht="25.5">
      <c r="A21" s="12" t="s">
        <v>28</v>
      </c>
      <c r="B21" s="12" t="s">
        <v>160</v>
      </c>
      <c r="C21" s="12" t="s">
        <v>161</v>
      </c>
      <c r="D21" s="12" t="s">
        <v>162</v>
      </c>
      <c r="E21" s="12" t="s">
        <v>163</v>
      </c>
      <c r="F21" s="12" t="s">
        <v>164</v>
      </c>
      <c r="G21" s="12" t="s">
        <v>165</v>
      </c>
      <c r="H21" s="12" t="s">
        <v>166</v>
      </c>
      <c r="I21" s="12" t="s">
        <v>167</v>
      </c>
      <c r="J21" s="12" t="s">
        <v>168</v>
      </c>
      <c r="K21" s="11">
        <v>8471</v>
      </c>
      <c r="L21" s="11">
        <v>7471</v>
      </c>
      <c r="M21" s="11">
        <v>1500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12" customFormat="1" ht="25.5">
      <c r="A22" s="12" t="s">
        <v>29</v>
      </c>
      <c r="B22" s="12" t="s">
        <v>178</v>
      </c>
      <c r="C22" s="12" t="s">
        <v>179</v>
      </c>
      <c r="D22" s="12" t="s">
        <v>180</v>
      </c>
      <c r="E22" s="12" t="s">
        <v>181</v>
      </c>
      <c r="F22" s="12" t="s">
        <v>182</v>
      </c>
      <c r="G22" s="12" t="s">
        <v>183</v>
      </c>
      <c r="H22" s="12" t="s">
        <v>184</v>
      </c>
      <c r="I22" s="12" t="s">
        <v>185</v>
      </c>
      <c r="J22" s="12" t="s">
        <v>186</v>
      </c>
      <c r="K22" s="11">
        <v>17750</v>
      </c>
      <c r="L22" s="11">
        <v>15750</v>
      </c>
      <c r="M22" s="11">
        <v>4250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12" customFormat="1" ht="25.5">
      <c r="A23" s="12" t="s">
        <v>30</v>
      </c>
      <c r="B23" s="12" t="s">
        <v>187</v>
      </c>
      <c r="C23" s="12" t="s">
        <v>188</v>
      </c>
      <c r="D23" s="12" t="s">
        <v>189</v>
      </c>
      <c r="E23" s="12" t="s">
        <v>190</v>
      </c>
      <c r="F23" s="12" t="s">
        <v>191</v>
      </c>
      <c r="G23" s="12" t="s">
        <v>192</v>
      </c>
      <c r="H23" s="12" t="s">
        <v>11</v>
      </c>
      <c r="I23" s="12" t="s">
        <v>193</v>
      </c>
      <c r="J23" s="12" t="s">
        <v>194</v>
      </c>
      <c r="K23" s="11">
        <v>29663</v>
      </c>
      <c r="L23" s="11">
        <v>29663</v>
      </c>
      <c r="M23" s="11">
        <v>4500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12" customFormat="1" ht="25.5">
      <c r="A24" s="12" t="s">
        <v>31</v>
      </c>
      <c r="B24" s="12" t="s">
        <v>195</v>
      </c>
      <c r="C24" s="12" t="s">
        <v>196</v>
      </c>
      <c r="D24" s="12" t="s">
        <v>197</v>
      </c>
      <c r="E24" s="12" t="s">
        <v>198</v>
      </c>
      <c r="F24" s="12" t="s">
        <v>199</v>
      </c>
      <c r="G24" s="12" t="s">
        <v>200</v>
      </c>
      <c r="H24" s="12" t="s">
        <v>201</v>
      </c>
      <c r="I24" s="12" t="s">
        <v>202</v>
      </c>
      <c r="J24" s="12" t="s">
        <v>203</v>
      </c>
      <c r="K24" s="11">
        <v>12621</v>
      </c>
      <c r="L24" s="11">
        <v>3500</v>
      </c>
      <c r="M24" s="18">
        <v>2475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12" customFormat="1" ht="25.5">
      <c r="A25" s="12" t="s">
        <v>32</v>
      </c>
      <c r="B25" s="12" t="s">
        <v>204</v>
      </c>
      <c r="C25" s="12" t="s">
        <v>205</v>
      </c>
      <c r="D25" s="12" t="s">
        <v>206</v>
      </c>
      <c r="E25" s="12" t="s">
        <v>207</v>
      </c>
      <c r="F25" s="12" t="s">
        <v>208</v>
      </c>
      <c r="G25" s="12" t="s">
        <v>209</v>
      </c>
      <c r="H25" s="12" t="s">
        <v>210</v>
      </c>
      <c r="I25" s="12" t="s">
        <v>211</v>
      </c>
      <c r="J25" s="12" t="s">
        <v>212</v>
      </c>
      <c r="K25" s="11">
        <v>8896</v>
      </c>
      <c r="L25" s="11">
        <v>6396</v>
      </c>
      <c r="M25" s="11">
        <v>3500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12" customFormat="1" ht="25.5">
      <c r="A26" s="12" t="s">
        <v>169</v>
      </c>
      <c r="B26" s="12" t="s">
        <v>213</v>
      </c>
      <c r="C26" s="12" t="s">
        <v>214</v>
      </c>
      <c r="D26" s="12" t="s">
        <v>215</v>
      </c>
      <c r="E26" s="12" t="s">
        <v>216</v>
      </c>
      <c r="F26" s="12" t="s">
        <v>217</v>
      </c>
      <c r="G26" s="12" t="s">
        <v>218</v>
      </c>
      <c r="H26" s="12" t="s">
        <v>123</v>
      </c>
      <c r="I26" s="12" t="s">
        <v>219</v>
      </c>
      <c r="J26" s="12" t="s">
        <v>220</v>
      </c>
      <c r="K26" s="11">
        <v>125630</v>
      </c>
      <c r="L26" s="11">
        <v>20000</v>
      </c>
      <c r="M26" s="18">
        <v>10000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13" ht="25.5">
      <c r="A27" s="12" t="s">
        <v>170</v>
      </c>
      <c r="B27" s="12" t="s">
        <v>221</v>
      </c>
      <c r="C27" s="12" t="s">
        <v>222</v>
      </c>
      <c r="D27" s="12" t="s">
        <v>223</v>
      </c>
      <c r="E27" s="12" t="s">
        <v>224</v>
      </c>
      <c r="F27" s="12" t="s">
        <v>225</v>
      </c>
      <c r="G27" s="12" t="s">
        <v>226</v>
      </c>
      <c r="H27" s="12" t="s">
        <v>227</v>
      </c>
      <c r="I27" s="12" t="s">
        <v>228</v>
      </c>
      <c r="J27" s="2" t="s">
        <v>229</v>
      </c>
      <c r="K27" s="8">
        <v>34031</v>
      </c>
      <c r="L27" s="16">
        <v>34031</v>
      </c>
      <c r="M27" s="16">
        <v>10000</v>
      </c>
    </row>
    <row r="28" spans="1:13" ht="25.5">
      <c r="A28" s="12" t="s">
        <v>171</v>
      </c>
      <c r="B28" s="12" t="s">
        <v>230</v>
      </c>
      <c r="C28" s="12" t="s">
        <v>231</v>
      </c>
      <c r="D28" s="12" t="s">
        <v>232</v>
      </c>
      <c r="E28" s="12" t="s">
        <v>233</v>
      </c>
      <c r="F28" s="12" t="s">
        <v>234</v>
      </c>
      <c r="G28" s="12" t="s">
        <v>235</v>
      </c>
      <c r="H28" s="12" t="s">
        <v>236</v>
      </c>
      <c r="I28" s="12" t="s">
        <v>237</v>
      </c>
      <c r="J28" s="12" t="s">
        <v>238</v>
      </c>
      <c r="K28" s="11">
        <v>5700</v>
      </c>
      <c r="L28" s="11">
        <v>2750</v>
      </c>
      <c r="M28" s="11">
        <v>2500</v>
      </c>
    </row>
    <row r="29" spans="1:13" ht="25.5">
      <c r="A29" s="12" t="s">
        <v>172</v>
      </c>
      <c r="B29" s="12" t="s">
        <v>230</v>
      </c>
      <c r="C29" s="12" t="s">
        <v>231</v>
      </c>
      <c r="D29" s="12" t="s">
        <v>232</v>
      </c>
      <c r="E29" s="12" t="s">
        <v>233</v>
      </c>
      <c r="F29" s="12" t="s">
        <v>234</v>
      </c>
      <c r="G29" s="12" t="s">
        <v>235</v>
      </c>
      <c r="H29" s="12" t="s">
        <v>236</v>
      </c>
      <c r="I29" s="12" t="s">
        <v>237</v>
      </c>
      <c r="J29" s="2" t="s">
        <v>239</v>
      </c>
      <c r="K29" s="8">
        <v>6950</v>
      </c>
      <c r="L29" s="17">
        <v>4000</v>
      </c>
      <c r="M29" s="17">
        <v>2500</v>
      </c>
    </row>
    <row r="30" spans="1:13" ht="38.25">
      <c r="A30" s="12" t="s">
        <v>173</v>
      </c>
      <c r="B30" s="12" t="s">
        <v>240</v>
      </c>
      <c r="C30" s="12" t="s">
        <v>241</v>
      </c>
      <c r="D30" s="12" t="s">
        <v>242</v>
      </c>
      <c r="E30" s="12" t="s">
        <v>243</v>
      </c>
      <c r="F30" s="12" t="s">
        <v>244</v>
      </c>
      <c r="G30" s="12" t="s">
        <v>11</v>
      </c>
      <c r="H30" s="12"/>
      <c r="I30" s="12" t="s">
        <v>245</v>
      </c>
      <c r="J30" s="12" t="s">
        <v>246</v>
      </c>
      <c r="K30" s="11">
        <v>20000</v>
      </c>
      <c r="L30" s="11">
        <v>7500</v>
      </c>
      <c r="M30" s="11">
        <v>5000</v>
      </c>
    </row>
    <row r="31" spans="1:13" ht="51">
      <c r="A31" s="12" t="s">
        <v>174</v>
      </c>
      <c r="B31" s="12" t="s">
        <v>247</v>
      </c>
      <c r="C31" s="12" t="s">
        <v>248</v>
      </c>
      <c r="D31" s="12" t="s">
        <v>249</v>
      </c>
      <c r="E31" s="12" t="s">
        <v>250</v>
      </c>
      <c r="F31" s="12" t="s">
        <v>251</v>
      </c>
      <c r="G31" s="12" t="s">
        <v>252</v>
      </c>
      <c r="H31" s="12" t="s">
        <v>11</v>
      </c>
      <c r="I31" s="12" t="s">
        <v>253</v>
      </c>
      <c r="J31" s="2" t="s">
        <v>254</v>
      </c>
      <c r="K31" s="8">
        <v>200000</v>
      </c>
      <c r="L31" s="17">
        <v>57467</v>
      </c>
      <c r="M31" s="17">
        <v>8750</v>
      </c>
    </row>
    <row r="32" spans="1:13" ht="12.75">
      <c r="A32" s="12" t="s">
        <v>175</v>
      </c>
      <c r="B32" s="12" t="s">
        <v>255</v>
      </c>
      <c r="C32" s="12" t="s">
        <v>256</v>
      </c>
      <c r="D32" s="12" t="s">
        <v>257</v>
      </c>
      <c r="E32" s="12" t="s">
        <v>258</v>
      </c>
      <c r="F32" s="12" t="s">
        <v>259</v>
      </c>
      <c r="G32" s="12" t="s">
        <v>49</v>
      </c>
      <c r="H32" s="12" t="s">
        <v>50</v>
      </c>
      <c r="I32" s="12" t="s">
        <v>260</v>
      </c>
      <c r="J32" s="12" t="s">
        <v>261</v>
      </c>
      <c r="K32" s="11">
        <v>80074</v>
      </c>
      <c r="L32" s="11">
        <v>20000</v>
      </c>
      <c r="M32" s="11">
        <v>10000</v>
      </c>
    </row>
    <row r="33" spans="1:13" ht="25.5">
      <c r="A33" s="12" t="s">
        <v>176</v>
      </c>
      <c r="B33" s="12" t="s">
        <v>262</v>
      </c>
      <c r="C33" s="12" t="s">
        <v>263</v>
      </c>
      <c r="D33" s="12" t="s">
        <v>264</v>
      </c>
      <c r="E33" s="12" t="s">
        <v>265</v>
      </c>
      <c r="F33" s="12" t="s">
        <v>266</v>
      </c>
      <c r="G33" s="12" t="s">
        <v>267</v>
      </c>
      <c r="H33" s="12" t="s">
        <v>11</v>
      </c>
      <c r="I33" s="12" t="s">
        <v>268</v>
      </c>
      <c r="J33" s="2" t="s">
        <v>269</v>
      </c>
      <c r="K33" s="8">
        <v>260000</v>
      </c>
      <c r="L33" s="17">
        <v>100000</v>
      </c>
      <c r="M33" s="17">
        <v>0</v>
      </c>
    </row>
    <row r="34" spans="1:13" ht="25.5">
      <c r="A34" s="12" t="s">
        <v>177</v>
      </c>
      <c r="B34" s="12" t="s">
        <v>270</v>
      </c>
      <c r="C34" s="12" t="s">
        <v>271</v>
      </c>
      <c r="D34" s="12" t="s">
        <v>272</v>
      </c>
      <c r="E34" s="12" t="s">
        <v>273</v>
      </c>
      <c r="F34" s="12" t="s">
        <v>274</v>
      </c>
      <c r="G34" s="12" t="s">
        <v>275</v>
      </c>
      <c r="H34" s="12" t="s">
        <v>276</v>
      </c>
      <c r="I34" s="12" t="s">
        <v>277</v>
      </c>
      <c r="J34" s="12" t="s">
        <v>278</v>
      </c>
      <c r="K34" s="11">
        <v>368000</v>
      </c>
      <c r="L34" s="11">
        <v>20000</v>
      </c>
      <c r="M34" s="11">
        <v>10000</v>
      </c>
    </row>
    <row r="35" spans="11:13" ht="12.75">
      <c r="K35" s="14"/>
      <c r="L35" s="14"/>
      <c r="M35" s="21"/>
    </row>
    <row r="36" spans="11:13" ht="12.75">
      <c r="K36" s="15">
        <f>SUM(K5:K35)</f>
        <v>1607177</v>
      </c>
      <c r="L36" s="15">
        <f>SUM(L5:L35)</f>
        <v>481790</v>
      </c>
      <c r="M36" s="22">
        <f>SUM(M5:M34)</f>
        <v>115000</v>
      </c>
    </row>
    <row r="38" ht="12.75">
      <c r="M38" s="23">
        <f>SUM(115000-M36)</f>
        <v>0</v>
      </c>
    </row>
  </sheetData>
  <mergeCells count="2">
    <mergeCell ref="A1:L1"/>
    <mergeCell ref="A2:L2"/>
  </mergeCells>
  <printOptions/>
  <pageMargins left="0.15748031496062992" right="0.15748031496062992" top="0.2362204724409449" bottom="0.1968503937007874" header="0.11811023622047245" footer="0.1181102362204724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Essex County Council</cp:lastModifiedBy>
  <cp:lastPrinted>2010-06-09T10:24:17Z</cp:lastPrinted>
  <dcterms:created xsi:type="dcterms:W3CDTF">2006-03-05T12:41:02Z</dcterms:created>
  <dcterms:modified xsi:type="dcterms:W3CDTF">2010-06-15T08:03:45Z</dcterms:modified>
  <cp:category/>
  <cp:version/>
  <cp:contentType/>
  <cp:contentStatus/>
</cp:coreProperties>
</file>